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4"/>
  </bookViews>
  <sheets>
    <sheet name="报价汇总表" sheetId="1" r:id="rId1"/>
    <sheet name="第一标段" sheetId="2" r:id="rId2"/>
    <sheet name="第二标段" sheetId="3" r:id="rId3"/>
    <sheet name="第三标段" sheetId="4" r:id="rId4"/>
    <sheet name="第四标段" sheetId="5" r:id="rId5"/>
  </sheets>
  <calcPr calcId="144525"/>
</workbook>
</file>

<file path=xl/sharedStrings.xml><?xml version="1.0" encoding="utf-8"?>
<sst xmlns="http://schemas.openxmlformats.org/spreadsheetml/2006/main" count="204" uniqueCount="49">
  <si>
    <t>天津市武清区新一轮农村生活污水处理工程PPP项目污水管网材料采购材料清单汇总</t>
  </si>
  <si>
    <t>序号</t>
  </si>
  <si>
    <t>标段划分</t>
  </si>
  <si>
    <t>材料名称</t>
  </si>
  <si>
    <t>规格型号</t>
  </si>
  <si>
    <t>主控技术参数</t>
  </si>
  <si>
    <t>单位</t>
  </si>
  <si>
    <t>数量</t>
  </si>
  <si>
    <t>投标报价</t>
  </si>
  <si>
    <t>单价</t>
  </si>
  <si>
    <t>金额</t>
  </si>
  <si>
    <t>备注</t>
  </si>
  <si>
    <t>第一标段</t>
  </si>
  <si>
    <t>PE缠绕结构管材</t>
  </si>
  <si>
    <t>DN/ID300 SN8</t>
  </si>
  <si>
    <t>符合《GB/T19472.2-2017》要求，PE材质，A型结构.</t>
  </si>
  <si>
    <t>米</t>
  </si>
  <si>
    <t>DN/ID450 SN8</t>
  </si>
  <si>
    <t>井筒胶圈</t>
  </si>
  <si>
    <t>DN450</t>
  </si>
  <si>
    <t>符合《GB/T21873-2008》要求，尺寸满足井筒与井座密封需求</t>
  </si>
  <si>
    <t>个</t>
  </si>
  <si>
    <t>DN300</t>
  </si>
  <si>
    <t>第二标段</t>
  </si>
  <si>
    <t>PE三通井</t>
  </si>
  <si>
    <t>DN450*300</t>
  </si>
  <si>
    <t>结构壁（不含肋）最薄处≥4.5mm，井壁材料密实度完好，不得有气泡；2.5m高出自有落体不破裂；货到现场随机抽检上述三项指标。井座外形、接口尺寸及性能要求符合国家标准CJ/T233-2016。</t>
  </si>
  <si>
    <t>PE直通井</t>
  </si>
  <si>
    <t>PE四通井</t>
  </si>
  <si>
    <t>PE弯头井</t>
  </si>
  <si>
    <t>PE起始井</t>
  </si>
  <si>
    <t>DN300*200</t>
  </si>
  <si>
    <t>结构壁（不含肋）最薄处≥3.5mm，井壁材料密实度完好，不得有气泡；2.5m高出自有落体不破裂；货到现场随机抽检上述三项指标。井座外形、接口尺寸及性能要求符合国家标准CJ/T233-2016。</t>
  </si>
  <si>
    <t>PE复合井盖</t>
  </si>
  <si>
    <t>满足密封要求，不承压。</t>
  </si>
  <si>
    <t>第三标段</t>
  </si>
  <si>
    <t>球墨铸铁井盖</t>
  </si>
  <si>
    <t>DN600*700</t>
  </si>
  <si>
    <t>符合《CJ/T511-2017》，过载载荷不小于40吨</t>
  </si>
  <si>
    <t>DN400*500</t>
  </si>
  <si>
    <t>DN700*800</t>
  </si>
  <si>
    <t>第四标段</t>
  </si>
  <si>
    <t>钢纤维混凝土检查井盖</t>
  </si>
  <si>
    <t>符合《GB26537-2011》，过载载荷不小于20吨</t>
  </si>
  <si>
    <t>天津市武清区新一轮农村生活污水处理工程PPP项目污水管网材料采购第一标段材料清单</t>
  </si>
  <si>
    <t>合计</t>
  </si>
  <si>
    <t>天津市武清区新一轮农村生活污水处理工程PPP项目污水管网材料采购第二标段材料清单</t>
  </si>
  <si>
    <t>天津市武清区新一轮农村生活污水处理工程PPP项目污水管网材料采购第三标段材料清单</t>
  </si>
  <si>
    <t>天津市武清区新一轮农村生活污水处理工程PPP项目污水管网材料采购第四标段材料清单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</si>
</sst>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u/>
      <sz val="11"/>
      <name val="宋体"/>
      <charset val="134"/>
      <scheme val="minor"/>
    </font>
    <font>
      <b/>
      <u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4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customXml" Target="../customXml/item6.xml"/><Relationship Id="rId10" Type="http://schemas.openxmlformats.org/officeDocument/2006/relationships/customXml" Target="../customXml/item5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opLeftCell="A8" workbookViewId="0">
      <selection activeCell="A18" sqref="$A18:$XFD20"/>
    </sheetView>
  </sheetViews>
  <sheetFormatPr defaultColWidth="9" defaultRowHeight="15.6"/>
  <cols>
    <col min="1" max="1" width="6.25" style="1" customWidth="1"/>
    <col min="2" max="2" width="14.1296296296296" style="1" customWidth="1"/>
    <col min="3" max="3" width="23.8888888888889" style="1" customWidth="1"/>
    <col min="4" max="4" width="18" style="1" customWidth="1"/>
    <col min="5" max="5" width="47.8796296296296" style="1" customWidth="1"/>
    <col min="6" max="6" width="6.22222222222222" style="1" customWidth="1"/>
    <col min="7" max="7" width="12.3796296296296" style="21" customWidth="1"/>
    <col min="8" max="8" width="17.6666666666667" style="1" customWidth="1"/>
    <col min="9" max="9" width="15.3333333333333" style="1" customWidth="1"/>
    <col min="10" max="10" width="13.1111111111111" style="1" customWidth="1"/>
    <col min="11" max="55" width="9" style="1"/>
    <col min="56" max="16284" width="9" style="3"/>
  </cols>
  <sheetData>
    <row r="1" s="1" customFormat="1" ht="3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0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9"/>
      <c r="J2" s="20"/>
    </row>
    <row r="3" s="2" customFormat="1" ht="20" customHeight="1" spans="1:10">
      <c r="A3" s="6"/>
      <c r="B3" s="9"/>
      <c r="C3" s="6"/>
      <c r="D3" s="6"/>
      <c r="E3" s="6"/>
      <c r="F3" s="6"/>
      <c r="G3" s="8"/>
      <c r="H3" s="10" t="s">
        <v>9</v>
      </c>
      <c r="I3" s="10" t="s">
        <v>10</v>
      </c>
      <c r="J3" s="10" t="s">
        <v>11</v>
      </c>
    </row>
    <row r="4" s="1" customFormat="1" ht="18" customHeight="1" spans="1:10">
      <c r="A4" s="11">
        <v>1</v>
      </c>
      <c r="B4" s="28" t="s">
        <v>12</v>
      </c>
      <c r="C4" s="16" t="s">
        <v>13</v>
      </c>
      <c r="D4" s="16" t="s">
        <v>14</v>
      </c>
      <c r="E4" s="38" t="s">
        <v>15</v>
      </c>
      <c r="F4" s="16" t="s">
        <v>16</v>
      </c>
      <c r="G4" s="17">
        <v>71782</v>
      </c>
      <c r="H4" s="11"/>
      <c r="I4" s="11"/>
      <c r="J4" s="11"/>
    </row>
    <row r="5" s="1" customFormat="1" ht="18" customHeight="1" spans="1:10">
      <c r="A5" s="11">
        <v>2</v>
      </c>
      <c r="B5" s="30"/>
      <c r="C5" s="16" t="s">
        <v>13</v>
      </c>
      <c r="D5" s="16" t="s">
        <v>17</v>
      </c>
      <c r="E5" s="39"/>
      <c r="F5" s="16" t="s">
        <v>16</v>
      </c>
      <c r="G5" s="17">
        <v>27114</v>
      </c>
      <c r="H5" s="11"/>
      <c r="I5" s="11"/>
      <c r="J5" s="11"/>
    </row>
    <row r="6" s="1" customFormat="1" ht="18" customHeight="1" spans="1:10">
      <c r="A6" s="11">
        <v>3</v>
      </c>
      <c r="B6" s="30"/>
      <c r="C6" s="16" t="s">
        <v>18</v>
      </c>
      <c r="D6" s="16" t="s">
        <v>19</v>
      </c>
      <c r="E6" s="38" t="s">
        <v>20</v>
      </c>
      <c r="F6" s="16" t="s">
        <v>21</v>
      </c>
      <c r="G6" s="17">
        <v>16649</v>
      </c>
      <c r="H6" s="11"/>
      <c r="I6" s="11"/>
      <c r="J6" s="11"/>
    </row>
    <row r="7" s="1" customFormat="1" ht="18" customHeight="1" spans="1:10">
      <c r="A7" s="11">
        <v>4</v>
      </c>
      <c r="B7" s="35"/>
      <c r="C7" s="16" t="s">
        <v>18</v>
      </c>
      <c r="D7" s="16" t="s">
        <v>22</v>
      </c>
      <c r="E7" s="39"/>
      <c r="F7" s="16" t="s">
        <v>21</v>
      </c>
      <c r="G7" s="17">
        <v>61769</v>
      </c>
      <c r="H7" s="11"/>
      <c r="I7" s="11"/>
      <c r="J7" s="11"/>
    </row>
    <row r="8" s="1" customFormat="1" ht="21" customHeight="1" spans="1:10">
      <c r="A8" s="11">
        <v>5</v>
      </c>
      <c r="B8" s="28" t="s">
        <v>23</v>
      </c>
      <c r="C8" s="16" t="s">
        <v>24</v>
      </c>
      <c r="D8" s="16" t="s">
        <v>25</v>
      </c>
      <c r="E8" s="29" t="s">
        <v>26</v>
      </c>
      <c r="F8" s="16" t="s">
        <v>21</v>
      </c>
      <c r="G8" s="17">
        <v>6190</v>
      </c>
      <c r="H8" s="11"/>
      <c r="I8" s="11"/>
      <c r="J8" s="11"/>
    </row>
    <row r="9" s="1" customFormat="1" ht="21" customHeight="1" spans="1:10">
      <c r="A9" s="11">
        <v>6</v>
      </c>
      <c r="B9" s="30"/>
      <c r="C9" s="16" t="s">
        <v>27</v>
      </c>
      <c r="D9" s="16" t="s">
        <v>25</v>
      </c>
      <c r="E9" s="31"/>
      <c r="F9" s="16" t="s">
        <v>21</v>
      </c>
      <c r="G9" s="17">
        <v>7191</v>
      </c>
      <c r="H9" s="11"/>
      <c r="I9" s="11"/>
      <c r="J9" s="11"/>
    </row>
    <row r="10" s="1" customFormat="1" ht="21" customHeight="1" spans="1:10">
      <c r="A10" s="11">
        <v>7</v>
      </c>
      <c r="B10" s="30"/>
      <c r="C10" s="16" t="s">
        <v>28</v>
      </c>
      <c r="D10" s="16" t="s">
        <v>25</v>
      </c>
      <c r="E10" s="31"/>
      <c r="F10" s="16" t="s">
        <v>21</v>
      </c>
      <c r="G10" s="17">
        <v>1544</v>
      </c>
      <c r="H10" s="11"/>
      <c r="I10" s="11"/>
      <c r="J10" s="11"/>
    </row>
    <row r="11" s="1" customFormat="1" ht="21" customHeight="1" spans="1:10">
      <c r="A11" s="11">
        <v>8</v>
      </c>
      <c r="B11" s="30"/>
      <c r="C11" s="16" t="s">
        <v>29</v>
      </c>
      <c r="D11" s="16" t="s">
        <v>25</v>
      </c>
      <c r="E11" s="32"/>
      <c r="F11" s="16" t="s">
        <v>21</v>
      </c>
      <c r="G11" s="17">
        <v>1143</v>
      </c>
      <c r="H11" s="11"/>
      <c r="I11" s="11"/>
      <c r="J11" s="11"/>
    </row>
    <row r="12" s="1" customFormat="1" ht="21" customHeight="1" spans="1:10">
      <c r="A12" s="11">
        <v>9</v>
      </c>
      <c r="B12" s="30"/>
      <c r="C12" s="16" t="s">
        <v>30</v>
      </c>
      <c r="D12" s="16" t="s">
        <v>31</v>
      </c>
      <c r="E12" s="29" t="s">
        <v>32</v>
      </c>
      <c r="F12" s="16" t="s">
        <v>21</v>
      </c>
      <c r="G12" s="17">
        <v>12972</v>
      </c>
      <c r="H12" s="11"/>
      <c r="I12" s="11"/>
      <c r="J12" s="11"/>
    </row>
    <row r="13" s="1" customFormat="1" ht="21" customHeight="1" spans="1:10">
      <c r="A13" s="11">
        <v>10</v>
      </c>
      <c r="B13" s="30"/>
      <c r="C13" s="16" t="s">
        <v>27</v>
      </c>
      <c r="D13" s="16" t="s">
        <v>31</v>
      </c>
      <c r="E13" s="31"/>
      <c r="F13" s="16" t="s">
        <v>21</v>
      </c>
      <c r="G13" s="17">
        <v>39465</v>
      </c>
      <c r="H13" s="11"/>
      <c r="I13" s="11"/>
      <c r="J13" s="11"/>
    </row>
    <row r="14" s="1" customFormat="1" ht="21" customHeight="1" spans="1:10">
      <c r="A14" s="11">
        <v>11</v>
      </c>
      <c r="B14" s="30"/>
      <c r="C14" s="33" t="s">
        <v>24</v>
      </c>
      <c r="D14" s="33" t="s">
        <v>31</v>
      </c>
      <c r="E14" s="31"/>
      <c r="F14" s="33" t="s">
        <v>21</v>
      </c>
      <c r="G14" s="17">
        <v>4468</v>
      </c>
      <c r="H14" s="11"/>
      <c r="I14" s="11"/>
      <c r="J14" s="11"/>
    </row>
    <row r="15" s="1" customFormat="1" ht="21" customHeight="1" spans="1:10">
      <c r="A15" s="11">
        <v>12</v>
      </c>
      <c r="B15" s="30"/>
      <c r="C15" s="16" t="s">
        <v>29</v>
      </c>
      <c r="D15" s="16" t="s">
        <v>31</v>
      </c>
      <c r="E15" s="32"/>
      <c r="F15" s="16" t="s">
        <v>21</v>
      </c>
      <c r="G15" s="17">
        <v>2879</v>
      </c>
      <c r="H15" s="11"/>
      <c r="I15" s="11"/>
      <c r="J15" s="11"/>
    </row>
    <row r="16" s="1" customFormat="1" ht="18" customHeight="1" spans="1:10">
      <c r="A16" s="11">
        <v>13</v>
      </c>
      <c r="B16" s="30"/>
      <c r="C16" s="16" t="s">
        <v>33</v>
      </c>
      <c r="D16" s="16" t="s">
        <v>19</v>
      </c>
      <c r="E16" s="34" t="s">
        <v>34</v>
      </c>
      <c r="F16" s="16" t="s">
        <v>21</v>
      </c>
      <c r="G16" s="17">
        <v>16652</v>
      </c>
      <c r="H16" s="11"/>
      <c r="I16" s="11"/>
      <c r="J16" s="11"/>
    </row>
    <row r="17" s="1" customFormat="1" ht="18" customHeight="1" spans="1:10">
      <c r="A17" s="11">
        <v>14</v>
      </c>
      <c r="B17" s="35"/>
      <c r="C17" s="16" t="s">
        <v>33</v>
      </c>
      <c r="D17" s="16" t="s">
        <v>22</v>
      </c>
      <c r="E17" s="36"/>
      <c r="F17" s="16" t="s">
        <v>21</v>
      </c>
      <c r="G17" s="17">
        <v>69648</v>
      </c>
      <c r="H17" s="11"/>
      <c r="I17" s="11"/>
      <c r="J17" s="11"/>
    </row>
    <row r="18" s="1" customFormat="1" ht="18" customHeight="1" spans="1:10">
      <c r="A18" s="11">
        <v>15</v>
      </c>
      <c r="B18" s="22" t="s">
        <v>35</v>
      </c>
      <c r="C18" s="16" t="s">
        <v>36</v>
      </c>
      <c r="D18" s="16" t="s">
        <v>37</v>
      </c>
      <c r="E18" s="23" t="s">
        <v>38</v>
      </c>
      <c r="F18" s="16" t="s">
        <v>21</v>
      </c>
      <c r="G18" s="17">
        <v>14518</v>
      </c>
      <c r="H18" s="11"/>
      <c r="I18" s="11"/>
      <c r="J18" s="11"/>
    </row>
    <row r="19" s="1" customFormat="1" ht="18" customHeight="1" spans="1:10">
      <c r="A19" s="11">
        <v>16</v>
      </c>
      <c r="B19" s="24"/>
      <c r="C19" s="16" t="s">
        <v>36</v>
      </c>
      <c r="D19" s="16" t="s">
        <v>39</v>
      </c>
      <c r="E19" s="25"/>
      <c r="F19" s="16" t="s">
        <v>21</v>
      </c>
      <c r="G19" s="17">
        <v>14056</v>
      </c>
      <c r="H19" s="11"/>
      <c r="I19" s="11"/>
      <c r="J19" s="11"/>
    </row>
    <row r="20" s="1" customFormat="1" ht="18" customHeight="1" spans="1:10">
      <c r="A20" s="11">
        <v>17</v>
      </c>
      <c r="B20" s="26"/>
      <c r="C20" s="16" t="s">
        <v>36</v>
      </c>
      <c r="D20" s="14" t="s">
        <v>40</v>
      </c>
      <c r="E20" s="27"/>
      <c r="F20" s="16" t="s">
        <v>21</v>
      </c>
      <c r="G20" s="17">
        <v>10000</v>
      </c>
      <c r="H20" s="11"/>
      <c r="I20" s="11"/>
      <c r="J20" s="11"/>
    </row>
    <row r="21" s="1" customFormat="1" ht="18" customHeight="1" spans="1:10">
      <c r="A21" s="11">
        <v>18</v>
      </c>
      <c r="B21" s="12" t="s">
        <v>41</v>
      </c>
      <c r="C21" s="13" t="s">
        <v>42</v>
      </c>
      <c r="D21" s="14" t="s">
        <v>37</v>
      </c>
      <c r="E21" s="15" t="s">
        <v>43</v>
      </c>
      <c r="F21" s="16" t="s">
        <v>21</v>
      </c>
      <c r="G21" s="17">
        <v>10000</v>
      </c>
      <c r="H21" s="11"/>
      <c r="I21" s="11"/>
      <c r="J21" s="11"/>
    </row>
    <row r="22" s="1" customFormat="1" ht="18" customHeight="1" spans="1:10">
      <c r="A22" s="11">
        <v>19</v>
      </c>
      <c r="B22" s="12"/>
      <c r="C22" s="13" t="s">
        <v>42</v>
      </c>
      <c r="D22" s="14" t="s">
        <v>39</v>
      </c>
      <c r="E22" s="15"/>
      <c r="F22" s="16" t="s">
        <v>21</v>
      </c>
      <c r="G22" s="17">
        <v>45703</v>
      </c>
      <c r="H22" s="11"/>
      <c r="I22" s="11"/>
      <c r="J22" s="11"/>
    </row>
    <row r="23" spans="1:10">
      <c r="A23" s="11">
        <v>20</v>
      </c>
      <c r="B23" s="12"/>
      <c r="C23" s="13" t="s">
        <v>42</v>
      </c>
      <c r="D23" s="14" t="s">
        <v>40</v>
      </c>
      <c r="E23" s="15"/>
      <c r="F23" s="16" t="s">
        <v>21</v>
      </c>
      <c r="G23" s="18">
        <v>10000</v>
      </c>
      <c r="H23" s="11"/>
      <c r="I23" s="11"/>
      <c r="J23" s="11"/>
    </row>
  </sheetData>
  <sheetProtection formatCells="0" insertHyperlinks="0" autoFilter="0"/>
  <mergeCells count="20">
    <mergeCell ref="A1:J1"/>
    <mergeCell ref="H2:I2"/>
    <mergeCell ref="A2:A3"/>
    <mergeCell ref="B2:B3"/>
    <mergeCell ref="B4:B7"/>
    <mergeCell ref="B8:B17"/>
    <mergeCell ref="B18:B20"/>
    <mergeCell ref="B21:B23"/>
    <mergeCell ref="C2:C3"/>
    <mergeCell ref="D2:D3"/>
    <mergeCell ref="E2:E3"/>
    <mergeCell ref="E4:E5"/>
    <mergeCell ref="E6:E7"/>
    <mergeCell ref="E8:E11"/>
    <mergeCell ref="E12:E15"/>
    <mergeCell ref="E16:E17"/>
    <mergeCell ref="E18:E20"/>
    <mergeCell ref="E21:E23"/>
    <mergeCell ref="F2:F3"/>
    <mergeCell ref="G2:G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5.6" outlineLevelRow="7"/>
  <cols>
    <col min="1" max="1" width="6.25" style="1" customWidth="1"/>
    <col min="2" max="2" width="14.1296296296296" style="1" customWidth="1"/>
    <col min="3" max="3" width="20.6296296296296" style="1" customWidth="1"/>
    <col min="4" max="4" width="18" style="1" customWidth="1"/>
    <col min="5" max="5" width="47.8796296296296" style="1" customWidth="1"/>
    <col min="6" max="6" width="6.22222222222222" style="1" customWidth="1"/>
    <col min="7" max="7" width="12.3796296296296" style="21" customWidth="1"/>
    <col min="8" max="8" width="17.6666666666667" style="1" customWidth="1"/>
    <col min="9" max="9" width="15.3333333333333" style="1" customWidth="1"/>
    <col min="10" max="10" width="13.1111111111111" style="1" customWidth="1"/>
    <col min="11" max="55" width="9" style="1"/>
    <col min="56" max="16284" width="9" style="3"/>
  </cols>
  <sheetData>
    <row r="1" s="1" customFormat="1" ht="34" customHeight="1" spans="1:10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0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9"/>
      <c r="J2" s="20"/>
    </row>
    <row r="3" s="2" customFormat="1" ht="20" customHeight="1" spans="1:10">
      <c r="A3" s="6"/>
      <c r="B3" s="9"/>
      <c r="C3" s="6"/>
      <c r="D3" s="6"/>
      <c r="E3" s="6"/>
      <c r="F3" s="6"/>
      <c r="G3" s="8"/>
      <c r="H3" s="10" t="s">
        <v>9</v>
      </c>
      <c r="I3" s="10" t="s">
        <v>10</v>
      </c>
      <c r="J3" s="10" t="s">
        <v>11</v>
      </c>
    </row>
    <row r="4" s="1" customFormat="1" ht="18" customHeight="1" spans="1:10">
      <c r="A4" s="11">
        <v>1</v>
      </c>
      <c r="B4" s="28" t="s">
        <v>12</v>
      </c>
      <c r="C4" s="16" t="s">
        <v>13</v>
      </c>
      <c r="D4" s="16" t="s">
        <v>14</v>
      </c>
      <c r="E4" s="38" t="s">
        <v>15</v>
      </c>
      <c r="F4" s="16" t="s">
        <v>16</v>
      </c>
      <c r="G4" s="17">
        <v>71782</v>
      </c>
      <c r="H4" s="11"/>
      <c r="I4" s="11">
        <f>G4*H4</f>
        <v>0</v>
      </c>
      <c r="J4" s="11"/>
    </row>
    <row r="5" s="1" customFormat="1" ht="18" customHeight="1" spans="1:10">
      <c r="A5" s="11">
        <v>2</v>
      </c>
      <c r="B5" s="30"/>
      <c r="C5" s="16" t="s">
        <v>13</v>
      </c>
      <c r="D5" s="16" t="s">
        <v>17</v>
      </c>
      <c r="E5" s="39"/>
      <c r="F5" s="16" t="s">
        <v>16</v>
      </c>
      <c r="G5" s="17">
        <v>27114</v>
      </c>
      <c r="H5" s="11"/>
      <c r="I5" s="11">
        <f>G5*H5</f>
        <v>0</v>
      </c>
      <c r="J5" s="11"/>
    </row>
    <row r="6" s="1" customFormat="1" ht="18" customHeight="1" spans="1:10">
      <c r="A6" s="11">
        <v>3</v>
      </c>
      <c r="B6" s="30"/>
      <c r="C6" s="16" t="s">
        <v>18</v>
      </c>
      <c r="D6" s="16" t="s">
        <v>19</v>
      </c>
      <c r="E6" s="38" t="s">
        <v>20</v>
      </c>
      <c r="F6" s="16" t="s">
        <v>21</v>
      </c>
      <c r="G6" s="17">
        <v>16649</v>
      </c>
      <c r="H6" s="11"/>
      <c r="I6" s="11">
        <f>G6*H6</f>
        <v>0</v>
      </c>
      <c r="J6" s="11"/>
    </row>
    <row r="7" s="1" customFormat="1" ht="18" customHeight="1" spans="1:10">
      <c r="A7" s="11">
        <v>4</v>
      </c>
      <c r="B7" s="35"/>
      <c r="C7" s="16" t="s">
        <v>18</v>
      </c>
      <c r="D7" s="16" t="s">
        <v>22</v>
      </c>
      <c r="E7" s="39"/>
      <c r="F7" s="16" t="s">
        <v>21</v>
      </c>
      <c r="G7" s="17">
        <v>61769</v>
      </c>
      <c r="H7" s="11"/>
      <c r="I7" s="11">
        <f>G7*H7</f>
        <v>0</v>
      </c>
      <c r="J7" s="11"/>
    </row>
    <row r="8" ht="18" customHeight="1" spans="1:10">
      <c r="A8" s="37" t="s">
        <v>45</v>
      </c>
      <c r="B8" s="37"/>
      <c r="C8" s="37"/>
      <c r="D8" s="37"/>
      <c r="E8" s="37"/>
      <c r="F8" s="11"/>
      <c r="G8" s="18"/>
      <c r="H8" s="11"/>
      <c r="I8" s="11">
        <f>SUM(I4:I7)</f>
        <v>0</v>
      </c>
      <c r="J8" s="11"/>
    </row>
  </sheetData>
  <mergeCells count="13">
    <mergeCell ref="A1:J1"/>
    <mergeCell ref="H2:I2"/>
    <mergeCell ref="A8:E8"/>
    <mergeCell ref="A2:A3"/>
    <mergeCell ref="B2:B3"/>
    <mergeCell ref="B4:B7"/>
    <mergeCell ref="C2:C3"/>
    <mergeCell ref="D2:D3"/>
    <mergeCell ref="E2:E3"/>
    <mergeCell ref="E4:E5"/>
    <mergeCell ref="E6:E7"/>
    <mergeCell ref="F2:F3"/>
    <mergeCell ref="G2:G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A1" sqref="A1:J1"/>
    </sheetView>
  </sheetViews>
  <sheetFormatPr defaultColWidth="9" defaultRowHeight="15.6"/>
  <cols>
    <col min="1" max="1" width="6.25" style="1" customWidth="1"/>
    <col min="2" max="2" width="14.1296296296296" style="1" customWidth="1"/>
    <col min="3" max="3" width="20.6296296296296" style="1" customWidth="1"/>
    <col min="4" max="4" width="18" style="1" customWidth="1"/>
    <col min="5" max="5" width="47.8796296296296" style="1" customWidth="1"/>
    <col min="6" max="6" width="6.22222222222222" style="1" customWidth="1"/>
    <col min="7" max="7" width="12.3796296296296" style="21" customWidth="1"/>
    <col min="8" max="8" width="17.6666666666667" style="1" customWidth="1"/>
    <col min="9" max="9" width="15.3333333333333" style="1" customWidth="1"/>
    <col min="10" max="10" width="13.1111111111111" style="1" customWidth="1"/>
    <col min="11" max="55" width="9" style="1"/>
    <col min="56" max="16284" width="9" style="3"/>
  </cols>
  <sheetData>
    <row r="1" s="1" customFormat="1" ht="34" customHeight="1" spans="1:10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0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9"/>
      <c r="J2" s="20"/>
    </row>
    <row r="3" s="2" customFormat="1" ht="20" customHeight="1" spans="1:10">
      <c r="A3" s="6"/>
      <c r="B3" s="9"/>
      <c r="C3" s="6"/>
      <c r="D3" s="6"/>
      <c r="E3" s="6"/>
      <c r="F3" s="6"/>
      <c r="G3" s="8"/>
      <c r="H3" s="10" t="s">
        <v>9</v>
      </c>
      <c r="I3" s="10" t="s">
        <v>10</v>
      </c>
      <c r="J3" s="10" t="s">
        <v>11</v>
      </c>
    </row>
    <row r="4" s="1" customFormat="1" ht="21" customHeight="1" spans="1:10">
      <c r="A4" s="11">
        <v>5</v>
      </c>
      <c r="B4" s="28" t="s">
        <v>23</v>
      </c>
      <c r="C4" s="16" t="s">
        <v>24</v>
      </c>
      <c r="D4" s="16" t="s">
        <v>25</v>
      </c>
      <c r="E4" s="29" t="s">
        <v>26</v>
      </c>
      <c r="F4" s="16" t="s">
        <v>21</v>
      </c>
      <c r="G4" s="17">
        <v>6190</v>
      </c>
      <c r="H4" s="11"/>
      <c r="I4" s="11">
        <f>G4*H4</f>
        <v>0</v>
      </c>
      <c r="J4" s="11"/>
    </row>
    <row r="5" s="1" customFormat="1" ht="21" customHeight="1" spans="1:10">
      <c r="A5" s="11">
        <v>6</v>
      </c>
      <c r="B5" s="30"/>
      <c r="C5" s="16" t="s">
        <v>27</v>
      </c>
      <c r="D5" s="16" t="s">
        <v>25</v>
      </c>
      <c r="E5" s="31"/>
      <c r="F5" s="16" t="s">
        <v>21</v>
      </c>
      <c r="G5" s="17">
        <v>7191</v>
      </c>
      <c r="H5" s="11"/>
      <c r="I5" s="11">
        <f t="shared" ref="I5:I13" si="0">G5*H5</f>
        <v>0</v>
      </c>
      <c r="J5" s="11"/>
    </row>
    <row r="6" s="1" customFormat="1" ht="21" customHeight="1" spans="1:10">
      <c r="A6" s="11">
        <v>7</v>
      </c>
      <c r="B6" s="30"/>
      <c r="C6" s="16" t="s">
        <v>28</v>
      </c>
      <c r="D6" s="16" t="s">
        <v>25</v>
      </c>
      <c r="E6" s="31"/>
      <c r="F6" s="16" t="s">
        <v>21</v>
      </c>
      <c r="G6" s="17">
        <v>1544</v>
      </c>
      <c r="H6" s="11"/>
      <c r="I6" s="11">
        <f t="shared" si="0"/>
        <v>0</v>
      </c>
      <c r="J6" s="11"/>
    </row>
    <row r="7" s="1" customFormat="1" ht="21" customHeight="1" spans="1:10">
      <c r="A7" s="11">
        <v>8</v>
      </c>
      <c r="B7" s="30"/>
      <c r="C7" s="16" t="s">
        <v>29</v>
      </c>
      <c r="D7" s="16" t="s">
        <v>25</v>
      </c>
      <c r="E7" s="32"/>
      <c r="F7" s="16" t="s">
        <v>21</v>
      </c>
      <c r="G7" s="17">
        <v>1143</v>
      </c>
      <c r="H7" s="11"/>
      <c r="I7" s="11">
        <f t="shared" si="0"/>
        <v>0</v>
      </c>
      <c r="J7" s="11"/>
    </row>
    <row r="8" s="1" customFormat="1" ht="21" customHeight="1" spans="1:10">
      <c r="A8" s="11">
        <v>9</v>
      </c>
      <c r="B8" s="30"/>
      <c r="C8" s="16" t="s">
        <v>30</v>
      </c>
      <c r="D8" s="16" t="s">
        <v>31</v>
      </c>
      <c r="E8" s="29" t="s">
        <v>32</v>
      </c>
      <c r="F8" s="16" t="s">
        <v>21</v>
      </c>
      <c r="G8" s="17">
        <v>12972</v>
      </c>
      <c r="H8" s="11"/>
      <c r="I8" s="11">
        <f t="shared" si="0"/>
        <v>0</v>
      </c>
      <c r="J8" s="11"/>
    </row>
    <row r="9" s="1" customFormat="1" ht="21" customHeight="1" spans="1:10">
      <c r="A9" s="11">
        <v>10</v>
      </c>
      <c r="B9" s="30"/>
      <c r="C9" s="16" t="s">
        <v>27</v>
      </c>
      <c r="D9" s="16" t="s">
        <v>31</v>
      </c>
      <c r="E9" s="31"/>
      <c r="F9" s="16" t="s">
        <v>21</v>
      </c>
      <c r="G9" s="17">
        <v>39465</v>
      </c>
      <c r="H9" s="11"/>
      <c r="I9" s="11">
        <f t="shared" si="0"/>
        <v>0</v>
      </c>
      <c r="J9" s="11"/>
    </row>
    <row r="10" s="1" customFormat="1" ht="21" customHeight="1" spans="1:10">
      <c r="A10" s="11">
        <v>11</v>
      </c>
      <c r="B10" s="30"/>
      <c r="C10" s="33" t="s">
        <v>24</v>
      </c>
      <c r="D10" s="33" t="s">
        <v>31</v>
      </c>
      <c r="E10" s="31"/>
      <c r="F10" s="33" t="s">
        <v>21</v>
      </c>
      <c r="G10" s="17">
        <v>4468</v>
      </c>
      <c r="H10" s="11"/>
      <c r="I10" s="11">
        <f t="shared" si="0"/>
        <v>0</v>
      </c>
      <c r="J10" s="11"/>
    </row>
    <row r="11" s="1" customFormat="1" ht="21" customHeight="1" spans="1:10">
      <c r="A11" s="11">
        <v>12</v>
      </c>
      <c r="B11" s="30"/>
      <c r="C11" s="16" t="s">
        <v>29</v>
      </c>
      <c r="D11" s="16" t="s">
        <v>31</v>
      </c>
      <c r="E11" s="32"/>
      <c r="F11" s="16" t="s">
        <v>21</v>
      </c>
      <c r="G11" s="17">
        <v>2879</v>
      </c>
      <c r="H11" s="11"/>
      <c r="I11" s="11">
        <f t="shared" si="0"/>
        <v>0</v>
      </c>
      <c r="J11" s="11"/>
    </row>
    <row r="12" s="1" customFormat="1" ht="18" customHeight="1" spans="1:10">
      <c r="A12" s="11">
        <v>13</v>
      </c>
      <c r="B12" s="30"/>
      <c r="C12" s="16" t="s">
        <v>33</v>
      </c>
      <c r="D12" s="16" t="s">
        <v>19</v>
      </c>
      <c r="E12" s="34" t="s">
        <v>34</v>
      </c>
      <c r="F12" s="16" t="s">
        <v>21</v>
      </c>
      <c r="G12" s="17">
        <v>16652</v>
      </c>
      <c r="H12" s="11"/>
      <c r="I12" s="11">
        <f t="shared" si="0"/>
        <v>0</v>
      </c>
      <c r="J12" s="11"/>
    </row>
    <row r="13" s="1" customFormat="1" ht="18" customHeight="1" spans="1:10">
      <c r="A13" s="11">
        <v>14</v>
      </c>
      <c r="B13" s="35"/>
      <c r="C13" s="16" t="s">
        <v>33</v>
      </c>
      <c r="D13" s="16" t="s">
        <v>22</v>
      </c>
      <c r="E13" s="36"/>
      <c r="F13" s="16" t="s">
        <v>21</v>
      </c>
      <c r="G13" s="17">
        <v>69648</v>
      </c>
      <c r="H13" s="11"/>
      <c r="I13" s="11">
        <f t="shared" si="0"/>
        <v>0</v>
      </c>
      <c r="J13" s="11"/>
    </row>
    <row r="14" ht="17.4" spans="1:10">
      <c r="A14" s="37" t="s">
        <v>45</v>
      </c>
      <c r="B14" s="37"/>
      <c r="C14" s="37"/>
      <c r="D14" s="37"/>
      <c r="E14" s="37"/>
      <c r="F14" s="11"/>
      <c r="G14" s="18"/>
      <c r="H14" s="11"/>
      <c r="I14" s="11">
        <f>SUM(I4:I13)</f>
        <v>0</v>
      </c>
      <c r="J14" s="11"/>
    </row>
  </sheetData>
  <mergeCells count="14">
    <mergeCell ref="A1:J1"/>
    <mergeCell ref="H2:I2"/>
    <mergeCell ref="A14:E14"/>
    <mergeCell ref="A2:A3"/>
    <mergeCell ref="B2:B3"/>
    <mergeCell ref="B4:B13"/>
    <mergeCell ref="C2:C3"/>
    <mergeCell ref="D2:D3"/>
    <mergeCell ref="E2:E3"/>
    <mergeCell ref="E4:E7"/>
    <mergeCell ref="E8:E11"/>
    <mergeCell ref="E12:E13"/>
    <mergeCell ref="F2:F3"/>
    <mergeCell ref="G2:G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D10" sqref="D10"/>
    </sheetView>
  </sheetViews>
  <sheetFormatPr defaultColWidth="9" defaultRowHeight="15.6" outlineLevelRow="5"/>
  <cols>
    <col min="1" max="1" width="6.25" style="1" customWidth="1"/>
    <col min="2" max="2" width="13.2222222222222" style="1" customWidth="1"/>
    <col min="3" max="3" width="23.5555555555556" style="1" customWidth="1"/>
    <col min="4" max="4" width="18" style="1" customWidth="1"/>
    <col min="5" max="5" width="47.8796296296296" style="1" customWidth="1"/>
    <col min="6" max="6" width="6.22222222222222" style="1" customWidth="1"/>
    <col min="7" max="7" width="12.3796296296296" style="21" customWidth="1"/>
    <col min="8" max="8" width="17.6666666666667" style="1" customWidth="1"/>
    <col min="9" max="9" width="15.3333333333333" style="1" customWidth="1"/>
    <col min="10" max="10" width="13.1111111111111" style="1" customWidth="1"/>
    <col min="11" max="55" width="9" style="1"/>
    <col min="56" max="16284" width="9" style="3"/>
  </cols>
  <sheetData>
    <row r="1" s="1" customFormat="1" ht="34" customHeight="1" spans="1:10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0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9"/>
      <c r="J2" s="20"/>
    </row>
    <row r="3" s="2" customFormat="1" ht="20" customHeight="1" spans="1:10">
      <c r="A3" s="6"/>
      <c r="B3" s="9"/>
      <c r="C3" s="6"/>
      <c r="D3" s="6"/>
      <c r="E3" s="6"/>
      <c r="F3" s="6"/>
      <c r="G3" s="8"/>
      <c r="H3" s="10" t="s">
        <v>9</v>
      </c>
      <c r="I3" s="10" t="s">
        <v>10</v>
      </c>
      <c r="J3" s="10" t="s">
        <v>11</v>
      </c>
    </row>
    <row r="4" s="1" customFormat="1" ht="18" customHeight="1" spans="1:10">
      <c r="A4" s="11">
        <v>15</v>
      </c>
      <c r="B4" s="22" t="s">
        <v>35</v>
      </c>
      <c r="C4" s="16" t="s">
        <v>36</v>
      </c>
      <c r="D4" s="16" t="s">
        <v>37</v>
      </c>
      <c r="E4" s="23" t="s">
        <v>38</v>
      </c>
      <c r="F4" s="16" t="s">
        <v>21</v>
      </c>
      <c r="G4" s="17">
        <v>14518</v>
      </c>
      <c r="H4" s="11"/>
      <c r="I4" s="11"/>
      <c r="J4" s="11"/>
    </row>
    <row r="5" s="1" customFormat="1" ht="18" customHeight="1" spans="1:10">
      <c r="A5" s="11">
        <v>16</v>
      </c>
      <c r="B5" s="24"/>
      <c r="C5" s="16" t="s">
        <v>36</v>
      </c>
      <c r="D5" s="16" t="s">
        <v>39</v>
      </c>
      <c r="E5" s="25"/>
      <c r="F5" s="16" t="s">
        <v>21</v>
      </c>
      <c r="G5" s="17">
        <v>14056</v>
      </c>
      <c r="H5" s="11"/>
      <c r="I5" s="11"/>
      <c r="J5" s="11"/>
    </row>
    <row r="6" s="1" customFormat="1" ht="18" customHeight="1" spans="1:10">
      <c r="A6" s="11">
        <v>17</v>
      </c>
      <c r="B6" s="26"/>
      <c r="C6" s="16" t="s">
        <v>36</v>
      </c>
      <c r="D6" s="14" t="s">
        <v>40</v>
      </c>
      <c r="E6" s="27"/>
      <c r="F6" s="16" t="s">
        <v>21</v>
      </c>
      <c r="G6" s="17">
        <v>10000</v>
      </c>
      <c r="H6" s="11"/>
      <c r="I6" s="11"/>
      <c r="J6" s="11"/>
    </row>
  </sheetData>
  <mergeCells count="11">
    <mergeCell ref="A1:J1"/>
    <mergeCell ref="H2:I2"/>
    <mergeCell ref="A2:A3"/>
    <mergeCell ref="B2:B3"/>
    <mergeCell ref="B4:B6"/>
    <mergeCell ref="C2:C3"/>
    <mergeCell ref="D2:D3"/>
    <mergeCell ref="E2:E3"/>
    <mergeCell ref="E4:E6"/>
    <mergeCell ref="F2:F3"/>
    <mergeCell ref="G2:G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workbookViewId="0">
      <selection activeCell="E17" sqref="E17"/>
    </sheetView>
  </sheetViews>
  <sheetFormatPr defaultColWidth="8.88888888888889" defaultRowHeight="14.4" outlineLevelRow="5"/>
  <cols>
    <col min="2" max="2" width="10.7777777777778" customWidth="1"/>
    <col min="3" max="3" width="27" customWidth="1"/>
    <col min="4" max="4" width="19.1111111111111" customWidth="1"/>
    <col min="5" max="5" width="47.7777777777778" customWidth="1"/>
    <col min="7" max="10" width="12.6666666666667" customWidth="1"/>
  </cols>
  <sheetData>
    <row r="1" s="1" customFormat="1" ht="34" customHeight="1" spans="1:10">
      <c r="A1" s="4" t="s">
        <v>48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0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9"/>
      <c r="J2" s="20"/>
    </row>
    <row r="3" s="2" customFormat="1" ht="20" customHeight="1" spans="1:10">
      <c r="A3" s="6"/>
      <c r="B3" s="9"/>
      <c r="C3" s="6"/>
      <c r="D3" s="6"/>
      <c r="E3" s="6"/>
      <c r="F3" s="6"/>
      <c r="G3" s="8"/>
      <c r="H3" s="10" t="s">
        <v>9</v>
      </c>
      <c r="I3" s="10" t="s">
        <v>10</v>
      </c>
      <c r="J3" s="10" t="s">
        <v>11</v>
      </c>
    </row>
    <row r="4" s="1" customFormat="1" ht="18" customHeight="1" spans="1:10">
      <c r="A4" s="11">
        <v>18</v>
      </c>
      <c r="B4" s="12" t="s">
        <v>41</v>
      </c>
      <c r="C4" s="13" t="s">
        <v>42</v>
      </c>
      <c r="D4" s="14" t="s">
        <v>37</v>
      </c>
      <c r="E4" s="15" t="s">
        <v>43</v>
      </c>
      <c r="F4" s="16" t="s">
        <v>21</v>
      </c>
      <c r="G4" s="17">
        <v>10000</v>
      </c>
      <c r="H4" s="11"/>
      <c r="I4" s="11"/>
      <c r="J4" s="11"/>
    </row>
    <row r="5" s="1" customFormat="1" ht="18" customHeight="1" spans="1:10">
      <c r="A5" s="11">
        <v>19</v>
      </c>
      <c r="B5" s="12"/>
      <c r="C5" s="13" t="s">
        <v>42</v>
      </c>
      <c r="D5" s="14" t="s">
        <v>39</v>
      </c>
      <c r="E5" s="15"/>
      <c r="F5" s="16" t="s">
        <v>21</v>
      </c>
      <c r="G5" s="17">
        <v>45703</v>
      </c>
      <c r="H5" s="11"/>
      <c r="I5" s="11"/>
      <c r="J5" s="11"/>
    </row>
    <row r="6" s="3" customFormat="1" ht="15.6" spans="1:16384">
      <c r="A6" s="11">
        <v>20</v>
      </c>
      <c r="B6" s="12"/>
      <c r="C6" s="13" t="s">
        <v>42</v>
      </c>
      <c r="D6" s="14" t="s">
        <v>40</v>
      </c>
      <c r="E6" s="15"/>
      <c r="F6" s="16" t="s">
        <v>21</v>
      </c>
      <c r="G6" s="18">
        <v>10000</v>
      </c>
      <c r="H6" s="11"/>
      <c r="I6" s="11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</sheetData>
  <mergeCells count="11">
    <mergeCell ref="A1:J1"/>
    <mergeCell ref="H2:I2"/>
    <mergeCell ref="A2:A3"/>
    <mergeCell ref="B2:B3"/>
    <mergeCell ref="B4:B6"/>
    <mergeCell ref="C2:C3"/>
    <mergeCell ref="D2:D3"/>
    <mergeCell ref="E2:E3"/>
    <mergeCell ref="E4:E6"/>
    <mergeCell ref="F2:F3"/>
    <mergeCell ref="G2:G3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报价汇总表</vt:lpstr>
      <vt:lpstr>第一标段</vt:lpstr>
      <vt:lpstr>第二标段</vt:lpstr>
      <vt:lpstr>第三标段</vt:lpstr>
      <vt:lpstr>第四标段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贾祖荣</dc:creator>
  <cp:lastModifiedBy>寻覓&amp;W</cp:lastModifiedBy>
  <dcterms:created xsi:type="dcterms:W3CDTF">2021-08-17T18:07:00Z</dcterms:created>
  <dcterms:modified xsi:type="dcterms:W3CDTF">2021-08-21T01:30:07Z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A1FB67196F7647BB879F1B676985B245</vt:lpwstr>
  </property>
  <property fmtid="{D5CDD505-2E9C-101B-9397-08002B2CF9AE}" pid="3" name="KSOProductBuildVer">
    <vt:lpwstr>2052-11.1.0.10700</vt:lpwstr>
  </property>
</Properties>
</file>